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 Chase\Documents\SteveChaseDocs blog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X14" i="1"/>
  <c r="W14" i="1"/>
  <c r="X13" i="1"/>
  <c r="W13" i="1"/>
  <c r="X12" i="1"/>
  <c r="W12" i="1"/>
  <c r="W11" i="1"/>
</calcChain>
</file>

<file path=xl/sharedStrings.xml><?xml version="1.0" encoding="utf-8"?>
<sst xmlns="http://schemas.openxmlformats.org/spreadsheetml/2006/main" count="37" uniqueCount="24">
  <si>
    <t>2015-DWTE-327334</t>
  </si>
  <si>
    <t>2015-ABTE-344388</t>
  </si>
  <si>
    <t>2016-CWTE-127635</t>
  </si>
  <si>
    <t>2016-JWEE-852632</t>
  </si>
  <si>
    <t>Month</t>
  </si>
  <si>
    <t>Revenue</t>
  </si>
  <si>
    <t>COGS</t>
  </si>
  <si>
    <t>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</si>
  <si>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</si>
  <si>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</si>
  <si>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</si>
  <si>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</si>
  <si>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</si>
  <si>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</si>
  <si>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</si>
  <si>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</si>
  <si>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</si>
  <si>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</si>
  <si>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</si>
  <si>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</si>
  <si>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On Eagles Wings, LLC</t>
  </si>
  <si>
    <t>rev</t>
  </si>
  <si>
    <t>expenses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</si>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</sst>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1" applyNumberFormat="1" applyFont="1" applyBorder="1"/>
    <xf numFmtId="18" fontId="0" fillId="0" borderId="0" xfId="0" applyNumberFormat="1"/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W11" sqref="W11"/>
    </sheetView>
  </sheetViews>
  <sheetFormatPr defaultRowHeight="15" x14ac:dyDescent="0.25"/>
  <cols>
    <col min="22" max="22" width="17.85546875" bestFit="1" customWidth="1"/>
  </cols>
  <sheetData>
    <row r="1" spans="1:24" x14ac:dyDescent="0.25">
      <c r="A1" t="s">
        <v>20</v>
      </c>
    </row>
    <row r="2" spans="1:24" x14ac:dyDescent="0.25">
      <c r="A2" s="5">
        <v>0.4381944444444445</v>
      </c>
    </row>
    <row r="3" spans="1:24" x14ac:dyDescent="0.25">
      <c r="A3" s="6">
        <v>43141</v>
      </c>
    </row>
    <row r="4" spans="1:24" x14ac:dyDescent="0.25">
      <c r="D4" s="1"/>
      <c r="E4" s="2" t="s">
        <v>0</v>
      </c>
      <c r="F4" s="2"/>
      <c r="G4" s="2"/>
      <c r="H4" s="3"/>
      <c r="I4" s="2" t="s">
        <v>1</v>
      </c>
      <c r="J4" s="2"/>
      <c r="K4" s="2"/>
      <c r="L4" s="3"/>
      <c r="M4" s="2" t="s">
        <v>2</v>
      </c>
      <c r="N4" s="2"/>
      <c r="O4" s="2"/>
      <c r="P4" s="3"/>
      <c r="Q4" s="2" t="s">
        <v>3</v>
      </c>
      <c r="R4" s="2"/>
      <c r="S4" s="2"/>
    </row>
    <row r="5" spans="1:24" x14ac:dyDescent="0.25">
      <c r="D5" s="1" t="s">
        <v>4</v>
      </c>
      <c r="E5" s="1" t="s">
        <v>5</v>
      </c>
      <c r="F5" s="1" t="s">
        <v>6</v>
      </c>
      <c r="G5" s="1" t="s">
        <v>7</v>
      </c>
      <c r="H5" s="1"/>
      <c r="I5" s="1" t="s">
        <v>5</v>
      </c>
      <c r="J5" s="1" t="s">
        <v>6</v>
      </c>
      <c r="K5" s="1" t="s">
        <v>7</v>
      </c>
      <c r="L5" s="1"/>
      <c r="M5" s="1" t="s">
        <v>5</v>
      </c>
      <c r="N5" s="1" t="s">
        <v>6</v>
      </c>
      <c r="O5" s="1" t="s">
        <v>7</v>
      </c>
      <c r="P5" s="1"/>
      <c r="Q5" s="1" t="s">
        <v>5</v>
      </c>
      <c r="R5" s="1" t="s">
        <v>6</v>
      </c>
      <c r="S5" s="1" t="s">
        <v>7</v>
      </c>
    </row>
    <row r="6" spans="1:24" x14ac:dyDescent="0.25">
      <c r="D6" s="1" t="s">
        <v>8</v>
      </c>
      <c r="E6" s="4">
        <v>101406</v>
      </c>
      <c r="F6" s="4">
        <v>16365</v>
      </c>
      <c r="G6" s="4">
        <v>45470</v>
      </c>
      <c r="H6" s="1"/>
      <c r="I6" s="4">
        <v>194362</v>
      </c>
      <c r="J6" s="4">
        <v>19600</v>
      </c>
      <c r="K6" s="4">
        <v>45803</v>
      </c>
      <c r="L6" s="1"/>
      <c r="M6" s="4">
        <v>170703</v>
      </c>
      <c r="N6" s="4">
        <v>18747</v>
      </c>
      <c r="O6" s="4">
        <v>46052</v>
      </c>
      <c r="P6" s="1"/>
      <c r="Q6" s="4">
        <v>113054</v>
      </c>
      <c r="R6" s="4">
        <v>18910</v>
      </c>
      <c r="S6" s="4">
        <v>44172</v>
      </c>
    </row>
    <row r="7" spans="1:24" x14ac:dyDescent="0.25">
      <c r="D7" s="1"/>
      <c r="E7" s="4"/>
      <c r="F7" s="4"/>
      <c r="G7" s="4"/>
      <c r="H7" s="1"/>
      <c r="I7" s="4"/>
      <c r="J7" s="4"/>
      <c r="K7" s="4"/>
      <c r="L7" s="1"/>
      <c r="M7" s="4"/>
      <c r="N7" s="4"/>
      <c r="O7" s="4"/>
      <c r="P7" s="1"/>
      <c r="Q7" s="4"/>
      <c r="R7" s="4"/>
      <c r="S7" s="4"/>
    </row>
    <row r="8" spans="1:24" x14ac:dyDescent="0.25">
      <c r="D8" s="1" t="s">
        <v>9</v>
      </c>
      <c r="E8" s="4">
        <v>187601</v>
      </c>
      <c r="F8" s="4">
        <v>17732</v>
      </c>
      <c r="G8" s="4">
        <v>46267</v>
      </c>
      <c r="H8" s="1"/>
      <c r="I8" s="4">
        <v>160935</v>
      </c>
      <c r="J8" s="4">
        <v>16992</v>
      </c>
      <c r="K8" s="4">
        <v>46956</v>
      </c>
      <c r="L8" s="1"/>
      <c r="M8" s="4">
        <v>149543</v>
      </c>
      <c r="N8" s="4">
        <v>19419</v>
      </c>
      <c r="O8" s="4">
        <v>37731</v>
      </c>
      <c r="P8" s="1"/>
      <c r="Q8" s="4">
        <v>157435</v>
      </c>
      <c r="R8" s="4">
        <v>18797</v>
      </c>
      <c r="S8" s="4">
        <v>41932</v>
      </c>
    </row>
    <row r="9" spans="1:24" x14ac:dyDescent="0.25">
      <c r="D9" s="1"/>
      <c r="E9" s="4"/>
      <c r="F9" s="4"/>
      <c r="G9" s="4"/>
      <c r="H9" s="1"/>
      <c r="I9" s="4"/>
      <c r="J9" s="4"/>
      <c r="K9" s="4"/>
      <c r="L9" s="1"/>
      <c r="M9" s="4"/>
      <c r="N9" s="4"/>
      <c r="O9" s="4"/>
      <c r="P9" s="1"/>
      <c r="Q9" s="4"/>
      <c r="R9" s="4"/>
      <c r="S9" s="4"/>
      <c r="W9" t="s">
        <v>23</v>
      </c>
    </row>
    <row r="10" spans="1:24" x14ac:dyDescent="0.25">
      <c r="D10" s="1" t="s">
        <v>10</v>
      </c>
      <c r="E10" s="4">
        <v>166544</v>
      </c>
      <c r="F10" s="4">
        <v>16694</v>
      </c>
      <c r="G10" s="4">
        <v>48878</v>
      </c>
      <c r="H10" s="1"/>
      <c r="I10" s="4">
        <v>143100</v>
      </c>
      <c r="J10" s="4">
        <v>16692</v>
      </c>
      <c r="K10" s="4">
        <v>44986</v>
      </c>
      <c r="L10" s="1"/>
      <c r="M10" s="4">
        <v>172677</v>
      </c>
      <c r="N10" s="4">
        <v>16768</v>
      </c>
      <c r="O10" s="4">
        <v>43869</v>
      </c>
      <c r="P10" s="1"/>
      <c r="Q10" s="4">
        <v>178228</v>
      </c>
      <c r="R10" s="4">
        <v>15848</v>
      </c>
      <c r="S10" s="4">
        <v>47938</v>
      </c>
      <c r="W10" t="s">
        <v>21</v>
      </c>
      <c r="X10" t="s">
        <v>22</v>
      </c>
    </row>
    <row r="11" spans="1:24" x14ac:dyDescent="0.25">
      <c r="D11" s="1"/>
      <c r="E11" s="4"/>
      <c r="F11" s="4"/>
      <c r="G11" s="4"/>
      <c r="H11" s="1"/>
      <c r="I11" s="4"/>
      <c r="J11" s="4"/>
      <c r="K11" s="4"/>
      <c r="L11" s="1"/>
      <c r="M11" s="4"/>
      <c r="N11" s="4"/>
      <c r="O11" s="4"/>
      <c r="P11" s="1"/>
      <c r="Q11" s="4"/>
      <c r="R11" s="4"/>
      <c r="S11" s="4"/>
      <c r="V11" t="s">
        <v>0</v>
      </c>
      <c r="W11">
        <f>INDEX($E$6:$S$28,MATCH($W$9,$D$6:$D$28,0),MATCH(V11,$E$4:$S$4,0))</f>
        <v>108422</v>
      </c>
      <c r="X11">
        <f>INDEX($E$6:$S$28,MATCH($W$9,$D$6:$D$28,0),MATCH(V11,$E$4:$S$4,0)+2)</f>
        <v>41424</v>
      </c>
    </row>
    <row r="12" spans="1:24" x14ac:dyDescent="0.25">
      <c r="D12" s="1" t="s">
        <v>11</v>
      </c>
      <c r="E12" s="4">
        <v>106606</v>
      </c>
      <c r="F12" s="4">
        <v>15083</v>
      </c>
      <c r="G12" s="4">
        <v>38804</v>
      </c>
      <c r="H12" s="1"/>
      <c r="I12" s="4">
        <v>131804</v>
      </c>
      <c r="J12" s="4">
        <v>18371</v>
      </c>
      <c r="K12" s="4">
        <v>42068</v>
      </c>
      <c r="L12" s="1"/>
      <c r="M12" s="4">
        <v>131368</v>
      </c>
      <c r="N12" s="4">
        <v>16060</v>
      </c>
      <c r="O12" s="4">
        <v>41930</v>
      </c>
      <c r="P12" s="1"/>
      <c r="Q12" s="4">
        <v>110782</v>
      </c>
      <c r="R12" s="4">
        <v>19046</v>
      </c>
      <c r="S12" s="4">
        <v>46835</v>
      </c>
      <c r="V12" t="s">
        <v>1</v>
      </c>
      <c r="W12">
        <f>INDEX($E$6:$S$28,MATCH($W$9,$D$6:$D$28,0),MATCH(V12,$E$4:$S$4,0))</f>
        <v>197221</v>
      </c>
      <c r="X12">
        <f t="shared" ref="X12:X14" si="0">INDEX($E$6:$S$28,MATCH($W$9,$D$6:$D$28,0),MATCH(V12,$E$4:$S$4,0)+1)</f>
        <v>19698</v>
      </c>
    </row>
    <row r="13" spans="1:24" x14ac:dyDescent="0.25">
      <c r="D13" s="1"/>
      <c r="E13" s="4"/>
      <c r="F13" s="4"/>
      <c r="G13" s="4"/>
      <c r="H13" s="1"/>
      <c r="I13" s="4"/>
      <c r="J13" s="4"/>
      <c r="K13" s="4"/>
      <c r="L13" s="1"/>
      <c r="M13" s="4"/>
      <c r="N13" s="4"/>
      <c r="O13" s="4"/>
      <c r="P13" s="1"/>
      <c r="Q13" s="4"/>
      <c r="R13" s="4"/>
      <c r="S13" s="4"/>
      <c r="V13" t="s">
        <v>2</v>
      </c>
      <c r="W13">
        <f>INDEX($E$6:$S$28,MATCH($W$9,$D$6:$D$28,0),MATCH(V13,$E$4:$S$4,0))</f>
        <v>197336</v>
      </c>
      <c r="X13">
        <f t="shared" si="0"/>
        <v>16291</v>
      </c>
    </row>
    <row r="14" spans="1:24" x14ac:dyDescent="0.25">
      <c r="D14" s="1" t="s">
        <v>12</v>
      </c>
      <c r="E14" s="4">
        <v>108422</v>
      </c>
      <c r="F14" s="4">
        <v>16144</v>
      </c>
      <c r="G14" s="4">
        <v>41424</v>
      </c>
      <c r="H14" s="1"/>
      <c r="I14" s="4">
        <v>197221</v>
      </c>
      <c r="J14" s="4">
        <v>19698</v>
      </c>
      <c r="K14" s="4">
        <v>44518</v>
      </c>
      <c r="L14" s="1"/>
      <c r="M14" s="4">
        <v>197336</v>
      </c>
      <c r="N14" s="4">
        <v>16291</v>
      </c>
      <c r="O14" s="4">
        <v>38800</v>
      </c>
      <c r="P14" s="1"/>
      <c r="Q14" s="4">
        <v>152590</v>
      </c>
      <c r="R14" s="4">
        <v>16605</v>
      </c>
      <c r="S14" s="4">
        <v>40980</v>
      </c>
      <c r="V14" t="s">
        <v>3</v>
      </c>
      <c r="W14">
        <f>INDEX($E$6:$S$28,MATCH($W$9,$D$6:$D$28,0),MATCH(V14,$E$4:$S$4,0))</f>
        <v>152590</v>
      </c>
      <c r="X14">
        <f t="shared" si="0"/>
        <v>16605</v>
      </c>
    </row>
    <row r="15" spans="1:24" x14ac:dyDescent="0.25">
      <c r="D15" s="1"/>
      <c r="E15" s="4"/>
      <c r="F15" s="4"/>
      <c r="G15" s="4"/>
      <c r="H15" s="1"/>
      <c r="I15" s="4"/>
      <c r="J15" s="4"/>
      <c r="K15" s="4"/>
      <c r="L15" s="1"/>
      <c r="M15" s="4"/>
      <c r="N15" s="4"/>
      <c r="O15" s="4"/>
      <c r="P15" s="1"/>
      <c r="Q15" s="4"/>
      <c r="R15" s="4"/>
      <c r="S15" s="4"/>
    </row>
    <row r="16" spans="1:24" x14ac:dyDescent="0.25">
      <c r="D16" s="1" t="s">
        <v>13</v>
      </c>
      <c r="E16" s="4">
        <v>147080</v>
      </c>
      <c r="F16" s="4">
        <v>16252</v>
      </c>
      <c r="G16" s="4">
        <v>39908</v>
      </c>
      <c r="H16" s="1"/>
      <c r="I16" s="4">
        <v>104100</v>
      </c>
      <c r="J16" s="4">
        <v>16098</v>
      </c>
      <c r="K16" s="4">
        <v>36168</v>
      </c>
      <c r="L16" s="1"/>
      <c r="M16" s="4">
        <v>152874</v>
      </c>
      <c r="N16" s="4">
        <v>18557</v>
      </c>
      <c r="O16" s="4">
        <v>40190</v>
      </c>
      <c r="P16" s="1"/>
      <c r="Q16" s="4">
        <v>194229</v>
      </c>
      <c r="R16" s="4">
        <v>17479</v>
      </c>
      <c r="S16" s="4">
        <v>39813</v>
      </c>
    </row>
    <row r="17" spans="4:19" x14ac:dyDescent="0.25">
      <c r="D17" s="1"/>
      <c r="E17" s="4"/>
      <c r="F17" s="4"/>
      <c r="G17" s="4"/>
      <c r="H17" s="1"/>
      <c r="I17" s="4"/>
      <c r="J17" s="4"/>
      <c r="K17" s="4"/>
      <c r="L17" s="1"/>
      <c r="M17" s="4"/>
      <c r="N17" s="4"/>
      <c r="O17" s="4"/>
      <c r="P17" s="1"/>
      <c r="Q17" s="4"/>
      <c r="R17" s="4"/>
      <c r="S17" s="4"/>
    </row>
    <row r="18" spans="4:19" x14ac:dyDescent="0.25">
      <c r="D18" s="1" t="s">
        <v>14</v>
      </c>
      <c r="E18" s="4">
        <v>137126</v>
      </c>
      <c r="F18" s="4">
        <v>16835</v>
      </c>
      <c r="G18" s="4">
        <v>47914</v>
      </c>
      <c r="H18" s="1"/>
      <c r="I18" s="4">
        <v>196388</v>
      </c>
      <c r="J18" s="4">
        <v>18648</v>
      </c>
      <c r="K18" s="4">
        <v>49231</v>
      </c>
      <c r="L18" s="1"/>
      <c r="M18" s="4">
        <v>124798</v>
      </c>
      <c r="N18" s="4">
        <v>15013</v>
      </c>
      <c r="O18" s="4">
        <v>41743</v>
      </c>
      <c r="P18" s="1"/>
      <c r="Q18" s="4">
        <v>133873</v>
      </c>
      <c r="R18" s="4">
        <v>19627</v>
      </c>
      <c r="S18" s="4">
        <v>42234</v>
      </c>
    </row>
    <row r="19" spans="4:19" x14ac:dyDescent="0.25">
      <c r="D19" s="1"/>
      <c r="E19" s="4"/>
      <c r="F19" s="4"/>
      <c r="G19" s="4"/>
      <c r="H19" s="1"/>
      <c r="I19" s="4"/>
      <c r="J19" s="4"/>
      <c r="K19" s="4"/>
      <c r="L19" s="1"/>
      <c r="M19" s="4"/>
      <c r="N19" s="4"/>
      <c r="O19" s="4"/>
      <c r="P19" s="1"/>
      <c r="Q19" s="4"/>
      <c r="R19" s="4"/>
      <c r="S19" s="4"/>
    </row>
    <row r="20" spans="4:19" x14ac:dyDescent="0.25">
      <c r="D20" s="1" t="s">
        <v>15</v>
      </c>
      <c r="E20" s="4">
        <v>171568</v>
      </c>
      <c r="F20" s="4">
        <v>19683</v>
      </c>
      <c r="G20" s="4">
        <v>44489</v>
      </c>
      <c r="H20" s="1"/>
      <c r="I20" s="4">
        <v>178506</v>
      </c>
      <c r="J20" s="4">
        <v>18654</v>
      </c>
      <c r="K20" s="4">
        <v>40727</v>
      </c>
      <c r="L20" s="1"/>
      <c r="M20" s="4">
        <v>156592</v>
      </c>
      <c r="N20" s="4">
        <v>18906</v>
      </c>
      <c r="O20" s="4">
        <v>48627</v>
      </c>
      <c r="P20" s="1"/>
      <c r="Q20" s="4">
        <v>196747</v>
      </c>
      <c r="R20" s="4">
        <v>19562</v>
      </c>
      <c r="S20" s="4">
        <v>40282</v>
      </c>
    </row>
    <row r="21" spans="4:19" x14ac:dyDescent="0.25">
      <c r="D21" s="1"/>
      <c r="E21" s="4"/>
      <c r="F21" s="4"/>
      <c r="G21" s="4"/>
      <c r="H21" s="1"/>
      <c r="I21" s="4"/>
      <c r="J21" s="4"/>
      <c r="K21" s="4"/>
      <c r="L21" s="1"/>
      <c r="M21" s="4"/>
      <c r="N21" s="4"/>
      <c r="O21" s="4"/>
      <c r="P21" s="1"/>
      <c r="Q21" s="4"/>
      <c r="R21" s="4"/>
      <c r="S21" s="4"/>
    </row>
    <row r="22" spans="4:19" x14ac:dyDescent="0.25">
      <c r="D22" s="1" t="s">
        <v>16</v>
      </c>
      <c r="E22" s="4">
        <v>139081</v>
      </c>
      <c r="F22" s="4">
        <v>18335</v>
      </c>
      <c r="G22" s="4">
        <v>37500</v>
      </c>
      <c r="H22" s="1"/>
      <c r="I22" s="4">
        <v>187719</v>
      </c>
      <c r="J22" s="4">
        <v>17862</v>
      </c>
      <c r="K22" s="4">
        <v>42753</v>
      </c>
      <c r="L22" s="1"/>
      <c r="M22" s="4">
        <v>109686</v>
      </c>
      <c r="N22" s="4">
        <v>18401</v>
      </c>
      <c r="O22" s="4">
        <v>49767</v>
      </c>
      <c r="P22" s="1"/>
      <c r="Q22" s="4">
        <v>198754</v>
      </c>
      <c r="R22" s="4">
        <v>19809</v>
      </c>
      <c r="S22" s="4">
        <v>35150</v>
      </c>
    </row>
    <row r="23" spans="4:19" x14ac:dyDescent="0.25">
      <c r="D23" s="1"/>
      <c r="E23" s="4"/>
      <c r="F23" s="4"/>
      <c r="G23" s="4"/>
      <c r="H23" s="1"/>
      <c r="I23" s="4"/>
      <c r="J23" s="4"/>
      <c r="K23" s="4"/>
      <c r="L23" s="1"/>
      <c r="M23" s="4"/>
      <c r="N23" s="4"/>
      <c r="O23" s="4"/>
      <c r="P23" s="1"/>
      <c r="Q23" s="4"/>
      <c r="R23" s="4"/>
      <c r="S23" s="4"/>
    </row>
    <row r="24" spans="4:19" x14ac:dyDescent="0.25">
      <c r="D24" s="1" t="s">
        <v>17</v>
      </c>
      <c r="E24" s="4">
        <v>158481</v>
      </c>
      <c r="F24" s="4">
        <v>18743</v>
      </c>
      <c r="G24" s="4">
        <v>47438</v>
      </c>
      <c r="H24" s="1"/>
      <c r="I24" s="4">
        <v>154815</v>
      </c>
      <c r="J24" s="4">
        <v>19819</v>
      </c>
      <c r="K24" s="4">
        <v>48234</v>
      </c>
      <c r="L24" s="1"/>
      <c r="M24" s="4">
        <v>163322</v>
      </c>
      <c r="N24" s="4">
        <v>15581</v>
      </c>
      <c r="O24" s="4">
        <v>41726</v>
      </c>
      <c r="P24" s="1"/>
      <c r="Q24" s="4">
        <v>193187</v>
      </c>
      <c r="R24" s="4">
        <v>17263</v>
      </c>
      <c r="S24" s="4">
        <v>41965</v>
      </c>
    </row>
    <row r="25" spans="4:19" x14ac:dyDescent="0.25">
      <c r="D25" s="1"/>
      <c r="E25" s="4"/>
      <c r="F25" s="4"/>
      <c r="G25" s="4"/>
      <c r="H25" s="1"/>
      <c r="I25" s="4"/>
      <c r="J25" s="4"/>
      <c r="K25" s="4"/>
      <c r="L25" s="1"/>
      <c r="M25" s="4"/>
      <c r="N25" s="4"/>
      <c r="O25" s="4"/>
      <c r="P25" s="1"/>
      <c r="Q25" s="4"/>
      <c r="R25" s="4"/>
      <c r="S25" s="4"/>
    </row>
    <row r="26" spans="4:19" x14ac:dyDescent="0.25">
      <c r="D26" s="1" t="s">
        <v>18</v>
      </c>
      <c r="E26" s="4">
        <v>100685</v>
      </c>
      <c r="F26" s="4">
        <v>17966</v>
      </c>
      <c r="G26" s="4">
        <v>41507</v>
      </c>
      <c r="H26" s="1"/>
      <c r="I26" s="4">
        <v>134245</v>
      </c>
      <c r="J26" s="4">
        <v>16490</v>
      </c>
      <c r="K26" s="4">
        <v>38413</v>
      </c>
      <c r="L26" s="1"/>
      <c r="M26" s="4">
        <v>121083</v>
      </c>
      <c r="N26" s="4">
        <v>17982</v>
      </c>
      <c r="O26" s="4">
        <v>39225</v>
      </c>
      <c r="P26" s="1"/>
      <c r="Q26" s="4">
        <v>179040</v>
      </c>
      <c r="R26" s="4">
        <v>15081</v>
      </c>
      <c r="S26" s="4">
        <v>44896</v>
      </c>
    </row>
    <row r="27" spans="4:19" x14ac:dyDescent="0.25">
      <c r="D27" s="1"/>
      <c r="E27" s="4"/>
      <c r="F27" s="4"/>
      <c r="G27" s="4"/>
      <c r="H27" s="1"/>
      <c r="I27" s="4"/>
      <c r="J27" s="4"/>
      <c r="K27" s="4"/>
      <c r="L27" s="1"/>
      <c r="M27" s="4"/>
      <c r="N27" s="4"/>
      <c r="O27" s="4"/>
      <c r="P27" s="1"/>
      <c r="Q27" s="4"/>
      <c r="R27" s="4"/>
      <c r="S27" s="4"/>
    </row>
    <row r="28" spans="4:19" x14ac:dyDescent="0.25">
      <c r="D28" s="1" t="s">
        <v>19</v>
      </c>
      <c r="E28" s="4">
        <v>116079</v>
      </c>
      <c r="F28" s="4">
        <v>15201</v>
      </c>
      <c r="G28" s="4">
        <v>35323</v>
      </c>
      <c r="H28" s="1"/>
      <c r="I28" s="4">
        <v>145472</v>
      </c>
      <c r="J28" s="4">
        <v>17147</v>
      </c>
      <c r="K28" s="4">
        <v>48391</v>
      </c>
      <c r="L28" s="1"/>
      <c r="M28" s="4">
        <v>178186</v>
      </c>
      <c r="N28" s="4">
        <v>16171</v>
      </c>
      <c r="O28" s="4">
        <v>35023</v>
      </c>
      <c r="P28" s="1"/>
      <c r="Q28" s="4">
        <v>125086</v>
      </c>
      <c r="R28" s="4">
        <v>16743</v>
      </c>
      <c r="S28" s="4">
        <v>37848</v>
      </c>
    </row>
  </sheetData>
  <mergeCells count="4">
    <mergeCell ref="E4:G4"/>
    <mergeCell ref="I4:K4"/>
    <mergeCell ref="M4:O4"/>
    <mergeCell ref="Q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Chase</dc:creator>
  <cp:lastModifiedBy>Steve Chase</cp:lastModifiedBy>
  <dcterms:created xsi:type="dcterms:W3CDTF">2018-02-10T20:32:42Z</dcterms:created>
  <dcterms:modified xsi:type="dcterms:W3CDTF">2018-02-10T20:34:50Z</dcterms:modified>
</cp:coreProperties>
</file>